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T Cashflow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0F1F3D"/>
      <sz val="14"/>
    </font>
    <font>
      <name val="Arial"/>
      <i val="1"/>
      <color rgb="00666666"/>
      <sz val="9"/>
    </font>
    <font>
      <name val="Arial"/>
      <color rgb="000033CC"/>
      <sz val="10"/>
    </font>
    <font>
      <name val="Arial"/>
      <b val="1"/>
      <color rgb="00FFFFFF"/>
      <sz val="10"/>
    </font>
    <font>
      <name val="Arial"/>
      <b val="1"/>
      <sz val="10"/>
    </font>
    <font>
      <name val="Arial"/>
      <color rgb="00000000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0F1F3D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0" fontId="3" fillId="0" borderId="0" pivotButton="0" quotePrefix="0" xfId="0"/>
    <xf numFmtId="0" fontId="4" fillId="2" borderId="1" applyAlignment="1" pivotButton="0" quotePrefix="0" xfId="0">
      <alignment horizontal="center" wrapText="1"/>
    </xf>
    <xf numFmtId="0" fontId="5" fillId="0" borderId="0" pivotButton="0" quotePrefix="0" xfId="0"/>
    <xf numFmtId="3" fontId="3" fillId="0" borderId="0" pivotButton="0" quotePrefix="0" xfId="0"/>
    <xf numFmtId="3" fontId="6" fillId="0" borderId="0" pivotButton="0" quotePrefix="0" xfId="0"/>
    <xf numFmtId="3" fontId="5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8" customWidth="1" min="4" max="4"/>
    <col width="16" customWidth="1" min="5" max="5"/>
    <col width="14" customWidth="1" min="6" max="6"/>
    <col width="14" customWidth="1" min="7" max="7"/>
    <col width="18" customWidth="1" min="8" max="8"/>
  </cols>
  <sheetData>
    <row r="1">
      <c r="A1" s="1" t="inlineStr">
        <is>
          <t>VAT CASHFLOW TRACKER - 12 MONTHS</t>
        </is>
      </c>
    </row>
    <row r="2">
      <c r="A2" s="2" t="inlineStr">
        <is>
          <t>Inputs (blue) | Formulas (black). Edit Sales/Purchases columns; the rest calculates.</t>
        </is>
      </c>
    </row>
    <row r="4">
      <c r="A4" t="inlineStr">
        <is>
          <t>VAT rate</t>
        </is>
      </c>
      <c r="B4" s="3" t="n">
        <v>0.2</v>
      </c>
    </row>
    <row r="6" ht="32" customHeight="1">
      <c r="A6" s="4" t="inlineStr">
        <is>
          <t>Month</t>
        </is>
      </c>
      <c r="B6" s="4" t="inlineStr">
        <is>
          <t>Sales (gross)</t>
        </is>
      </c>
      <c r="C6" s="4" t="inlineStr">
        <is>
          <t>Sales VAT</t>
        </is>
      </c>
      <c r="D6" s="4" t="inlineStr">
        <is>
          <t>Purchases (gross)</t>
        </is>
      </c>
      <c r="E6" s="4" t="inlineStr">
        <is>
          <t>Purchases VAT</t>
        </is>
      </c>
      <c r="F6" s="4" t="inlineStr">
        <is>
          <t>Net VAT due</t>
        </is>
      </c>
      <c r="G6" s="4" t="inlineStr">
        <is>
          <t>VAT bill paid</t>
        </is>
      </c>
      <c r="H6" s="4" t="inlineStr">
        <is>
          <t>Cumulative VAT held</t>
        </is>
      </c>
    </row>
    <row r="7">
      <c r="A7" s="5" t="inlineStr">
        <is>
          <t>Apr 2026</t>
        </is>
      </c>
      <c r="B7" s="6" t="n">
        <v>42000</v>
      </c>
      <c r="C7" s="7">
        <f>B7-(B7/(1+$B$4))</f>
        <v/>
      </c>
      <c r="D7" s="6" t="n">
        <v>22000</v>
      </c>
      <c r="E7" s="7">
        <f>D7-(D7/(1+$B$4))</f>
        <v/>
      </c>
      <c r="F7" s="7">
        <f>C7-E7</f>
        <v/>
      </c>
      <c r="G7" s="7" t="n">
        <v>0</v>
      </c>
      <c r="H7" s="7">
        <f>F7-G7</f>
        <v/>
      </c>
    </row>
    <row r="8">
      <c r="A8" s="5" t="inlineStr">
        <is>
          <t>May 2026</t>
        </is>
      </c>
      <c r="B8" s="6" t="n">
        <v>38000</v>
      </c>
      <c r="C8" s="7">
        <f>B8-(B8/(1+$B$4))</f>
        <v/>
      </c>
      <c r="D8" s="6" t="n">
        <v>19000</v>
      </c>
      <c r="E8" s="7">
        <f>D8-(D8/(1+$B$4))</f>
        <v/>
      </c>
      <c r="F8" s="7">
        <f>C8-E8</f>
        <v/>
      </c>
      <c r="G8" s="7">
        <f>SUM(F5:F7)</f>
        <v/>
      </c>
      <c r="H8" s="7">
        <f>H7+F8-G8</f>
        <v/>
      </c>
    </row>
    <row r="9">
      <c r="A9" s="5" t="inlineStr">
        <is>
          <t>Jun 2026</t>
        </is>
      </c>
      <c r="B9" s="6" t="n">
        <v>51000</v>
      </c>
      <c r="C9" s="7">
        <f>B9-(B9/(1+$B$4))</f>
        <v/>
      </c>
      <c r="D9" s="6" t="n">
        <v>28000</v>
      </c>
      <c r="E9" s="7">
        <f>D9-(D9/(1+$B$4))</f>
        <v/>
      </c>
      <c r="F9" s="7">
        <f>C9-E9</f>
        <v/>
      </c>
      <c r="G9" s="7" t="n">
        <v>0</v>
      </c>
      <c r="H9" s="7">
        <f>H8+F9-G9</f>
        <v/>
      </c>
    </row>
    <row r="10">
      <c r="A10" s="5" t="inlineStr">
        <is>
          <t>Jul 2026</t>
        </is>
      </c>
      <c r="B10" s="6" t="n">
        <v>47000</v>
      </c>
      <c r="C10" s="7">
        <f>B10-(B10/(1+$B$4))</f>
        <v/>
      </c>
      <c r="D10" s="6" t="n">
        <v>24000</v>
      </c>
      <c r="E10" s="7">
        <f>D10-(D10/(1+$B$4))</f>
        <v/>
      </c>
      <c r="F10" s="7">
        <f>C10-E10</f>
        <v/>
      </c>
      <c r="G10" s="7" t="n">
        <v>0</v>
      </c>
      <c r="H10" s="7">
        <f>H9+F10-G10</f>
        <v/>
      </c>
    </row>
    <row r="11">
      <c r="A11" s="5" t="inlineStr">
        <is>
          <t>Aug 2026</t>
        </is>
      </c>
      <c r="B11" s="6" t="n">
        <v>44000</v>
      </c>
      <c r="C11" s="7">
        <f>B11-(B11/(1+$B$4))</f>
        <v/>
      </c>
      <c r="D11" s="6" t="n">
        <v>23000</v>
      </c>
      <c r="E11" s="7">
        <f>D11-(D11/(1+$B$4))</f>
        <v/>
      </c>
      <c r="F11" s="7">
        <f>C11-E11</f>
        <v/>
      </c>
      <c r="G11" s="7">
        <f>SUM(F8:F10)</f>
        <v/>
      </c>
      <c r="H11" s="7">
        <f>H10+F11-G11</f>
        <v/>
      </c>
    </row>
    <row r="12">
      <c r="A12" s="5" t="inlineStr">
        <is>
          <t>Sep 2026</t>
        </is>
      </c>
      <c r="B12" s="6" t="n">
        <v>56000</v>
      </c>
      <c r="C12" s="7">
        <f>B12-(B12/(1+$B$4))</f>
        <v/>
      </c>
      <c r="D12" s="6" t="n">
        <v>30000</v>
      </c>
      <c r="E12" s="7">
        <f>D12-(D12/(1+$B$4))</f>
        <v/>
      </c>
      <c r="F12" s="7">
        <f>C12-E12</f>
        <v/>
      </c>
      <c r="G12" s="7" t="n">
        <v>0</v>
      </c>
      <c r="H12" s="7">
        <f>H11+F12-G12</f>
        <v/>
      </c>
    </row>
    <row r="13">
      <c r="A13" s="5" t="inlineStr">
        <is>
          <t>Oct 2026</t>
        </is>
      </c>
      <c r="B13" s="6" t="n">
        <v>49000</v>
      </c>
      <c r="C13" s="7">
        <f>B13-(B13/(1+$B$4))</f>
        <v/>
      </c>
      <c r="D13" s="6" t="n">
        <v>25000</v>
      </c>
      <c r="E13" s="7">
        <f>D13-(D13/(1+$B$4))</f>
        <v/>
      </c>
      <c r="F13" s="7">
        <f>C13-E13</f>
        <v/>
      </c>
      <c r="G13" s="7" t="n">
        <v>0</v>
      </c>
      <c r="H13" s="7">
        <f>H12+F13-G13</f>
        <v/>
      </c>
    </row>
    <row r="14">
      <c r="A14" s="5" t="inlineStr">
        <is>
          <t>Nov 2026</t>
        </is>
      </c>
      <c r="B14" s="6" t="n">
        <v>53000</v>
      </c>
      <c r="C14" s="7">
        <f>B14-(B14/(1+$B$4))</f>
        <v/>
      </c>
      <c r="D14" s="6" t="n">
        <v>28000</v>
      </c>
      <c r="E14" s="7">
        <f>D14-(D14/(1+$B$4))</f>
        <v/>
      </c>
      <c r="F14" s="7">
        <f>C14-E14</f>
        <v/>
      </c>
      <c r="G14" s="7">
        <f>SUM(F11:F13)</f>
        <v/>
      </c>
      <c r="H14" s="7">
        <f>H13+F14-G14</f>
        <v/>
      </c>
    </row>
    <row r="15">
      <c r="A15" s="5" t="inlineStr">
        <is>
          <t>Dec 2026</t>
        </is>
      </c>
      <c r="B15" s="6" t="n">
        <v>78000</v>
      </c>
      <c r="C15" s="7">
        <f>B15-(B15/(1+$B$4))</f>
        <v/>
      </c>
      <c r="D15" s="6" t="n">
        <v>41000</v>
      </c>
      <c r="E15" s="7">
        <f>D15-(D15/(1+$B$4))</f>
        <v/>
      </c>
      <c r="F15" s="7">
        <f>C15-E15</f>
        <v/>
      </c>
      <c r="G15" s="7" t="n">
        <v>0</v>
      </c>
      <c r="H15" s="7">
        <f>H14+F15-G15</f>
        <v/>
      </c>
    </row>
    <row r="16">
      <c r="A16" s="5" t="inlineStr">
        <is>
          <t>Jan 2027</t>
        </is>
      </c>
      <c r="B16" s="6" t="n">
        <v>31000</v>
      </c>
      <c r="C16" s="7">
        <f>B16-(B16/(1+$B$4))</f>
        <v/>
      </c>
      <c r="D16" s="6" t="n">
        <v>18000</v>
      </c>
      <c r="E16" s="7">
        <f>D16-(D16/(1+$B$4))</f>
        <v/>
      </c>
      <c r="F16" s="7">
        <f>C16-E16</f>
        <v/>
      </c>
      <c r="G16" s="7" t="n">
        <v>0</v>
      </c>
      <c r="H16" s="7">
        <f>H15+F16-G16</f>
        <v/>
      </c>
    </row>
    <row r="17">
      <c r="A17" s="5" t="inlineStr">
        <is>
          <t>Feb 2027</t>
        </is>
      </c>
      <c r="B17" s="6" t="n">
        <v>36000</v>
      </c>
      <c r="C17" s="7">
        <f>B17-(B17/(1+$B$4))</f>
        <v/>
      </c>
      <c r="D17" s="6" t="n">
        <v>19000</v>
      </c>
      <c r="E17" s="7">
        <f>D17-(D17/(1+$B$4))</f>
        <v/>
      </c>
      <c r="F17" s="7">
        <f>C17-E17</f>
        <v/>
      </c>
      <c r="G17" s="7">
        <f>SUM(F14:F16)</f>
        <v/>
      </c>
      <c r="H17" s="7">
        <f>H16+F17-G17</f>
        <v/>
      </c>
    </row>
    <row r="18">
      <c r="A18" s="5" t="inlineStr">
        <is>
          <t>Mar 2027</t>
        </is>
      </c>
      <c r="B18" s="6" t="n">
        <v>45000</v>
      </c>
      <c r="C18" s="7">
        <f>B18-(B18/(1+$B$4))</f>
        <v/>
      </c>
      <c r="D18" s="6" t="n">
        <v>24000</v>
      </c>
      <c r="E18" s="7">
        <f>D18-(D18/(1+$B$4))</f>
        <v/>
      </c>
      <c r="F18" s="7">
        <f>C18-E18</f>
        <v/>
      </c>
      <c r="G18" s="7" t="n">
        <v>0</v>
      </c>
      <c r="H18" s="7">
        <f>H17+F18-G18</f>
        <v/>
      </c>
    </row>
    <row r="19">
      <c r="A19" s="5" t="inlineStr">
        <is>
          <t>TOTAL</t>
        </is>
      </c>
      <c r="B19" s="8">
        <f>SUM(B7:B18)</f>
        <v/>
      </c>
      <c r="C19" s="8">
        <f>SUM(C7:C18)</f>
        <v/>
      </c>
      <c r="D19" s="8">
        <f>SUM(D7:D18)</f>
        <v/>
      </c>
      <c r="E19" s="8">
        <f>SUM(E7:E18)</f>
        <v/>
      </c>
      <c r="F19" s="8">
        <f>SUM(F7:F18)</f>
        <v/>
      </c>
      <c r="G19" s="8">
        <f>SUM(G7:G18)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VAT CASHFLOW TRACKER - NOTES</t>
        </is>
      </c>
    </row>
    <row r="2">
      <c r="A2" s="9" t="inlineStr"/>
    </row>
    <row r="3">
      <c r="A3" s="5" t="inlineStr">
        <is>
          <t>WHAT THIS DOES</t>
        </is>
      </c>
    </row>
    <row r="4">
      <c r="A4" s="9" t="inlineStr">
        <is>
          <t>Tracks gross sales and purchases month by month, derives VAT-inclusive figures</t>
        </is>
      </c>
    </row>
    <row r="5">
      <c r="A5" s="9" t="inlineStr">
        <is>
          <t>and shows your cumulative VAT held: the cash you have collected on HMRCs behalf</t>
        </is>
      </c>
    </row>
    <row r="6">
      <c r="A6" s="9" t="inlineStr">
        <is>
          <t>but not yet paid over.</t>
        </is>
      </c>
    </row>
    <row r="7">
      <c r="A7" s="9" t="inlineStr"/>
    </row>
    <row r="8">
      <c r="A8" s="5" t="inlineStr">
        <is>
          <t>HOW TO USE</t>
        </is>
      </c>
    </row>
    <row r="9">
      <c r="A9" s="9" t="inlineStr">
        <is>
          <t>1. Open in Excel, Numbers or Google Sheets.</t>
        </is>
      </c>
    </row>
    <row r="10">
      <c r="A10" s="9" t="inlineStr">
        <is>
          <t>2. Replace the example Sales (gross) and Purchases (gross) figures with yours.</t>
        </is>
      </c>
    </row>
    <row r="11">
      <c r="A11" s="9" t="inlineStr">
        <is>
          <t>3. The model assumes a March/June/September/December VAT quarter-end. If you</t>
        </is>
      </c>
    </row>
    <row r="12">
      <c r="A12" s="9" t="inlineStr">
        <is>
          <t xml:space="preserve">   are on a different stagger, move the VAT bill paid formulas to the months</t>
        </is>
      </c>
    </row>
    <row r="13">
      <c r="A13" s="9" t="inlineStr">
        <is>
          <t xml:space="preserve">   that follow YOUR quarter ends (one month and seven days after period end).</t>
        </is>
      </c>
    </row>
    <row r="14">
      <c r="A14" s="9" t="inlineStr">
        <is>
          <t>4. The Cumulative VAT held column shows what should be sitting in your VAT</t>
        </is>
      </c>
    </row>
    <row r="15">
      <c r="A15" s="9" t="inlineStr">
        <is>
          <t xml:space="preserve">   savings account at the end of each month. If the actual balance is</t>
        </is>
      </c>
    </row>
    <row r="16">
      <c r="A16" s="9" t="inlineStr">
        <is>
          <t xml:space="preserve">   materially below that, you have a quarter-end problem brewing.</t>
        </is>
      </c>
    </row>
    <row r="17">
      <c r="A17" s="9" t="inlineStr"/>
    </row>
    <row r="18">
      <c r="A18" s="9" t="inlineStr">
        <is>
          <t>INPUTS (blue) vs FORMULAS (black)</t>
        </is>
      </c>
    </row>
    <row r="19">
      <c r="A19" s="9" t="inlineStr">
        <is>
          <t>Only edit blue cells. The black formula cells will recalculate automatically.</t>
        </is>
      </c>
    </row>
    <row r="20">
      <c r="A20" s="9" t="inlineStr"/>
    </row>
    <row r="21">
      <c r="A21" s="5" t="inlineStr">
        <is>
          <t>VAT RATE</t>
        </is>
      </c>
    </row>
    <row r="22">
      <c r="A22" s="9" t="inlineStr">
        <is>
          <t>Cell B4. Standard rate is 20% (0.20). Change for reduced or zero-rated lines.</t>
        </is>
      </c>
    </row>
    <row r="23">
      <c r="A23" s="9" t="inlineStr">
        <is>
          <t>For mixed-rate businesses run separate sheets per rate band and aggregate.</t>
        </is>
      </c>
    </row>
    <row r="24">
      <c r="A24" s="9" t="inlineStr"/>
    </row>
    <row r="25">
      <c r="A25" s="5" t="inlineStr">
        <is>
          <t>REMEMBER</t>
        </is>
      </c>
    </row>
    <row r="26">
      <c r="A26" s="9" t="inlineStr">
        <is>
          <t>This is a tracker, not a return. Flat-rate scheme users will need a different</t>
        </is>
      </c>
    </row>
    <row r="27">
      <c r="A27" s="9" t="inlineStr">
        <is>
          <t>calculation. Cash-accounting users should swap invoiced for paid in the</t>
        </is>
      </c>
    </row>
    <row r="28">
      <c r="A28" s="9" t="inlineStr">
        <is>
          <t>Sales and Purchases columns.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2026-04-26T19:54:34Z</dcterms:created>
  <dcterms:modified xmlns:dcterms="http://purl.org/dc/terms/" xmlns:xsi="http://www.w3.org/2001/XMLSchema-instance" xsi:type="dcterms:W3CDTF">2026-04-26T19:54:34Z</dcterms:modified>
</cp:coreProperties>
</file>